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875CD1F1-AB57-47D0-9FE9-11B99738251B}" xr6:coauthVersionLast="47" xr6:coauthVersionMax="47" xr10:uidLastSave="{00000000-0000-0000-0000-000000000000}"/>
  <bookViews>
    <workbookView xWindow="-108" yWindow="-108" windowWidth="23256" windowHeight="12456" xr2:uid="{920E96BD-DD3E-42CB-8AD7-7344B16FDF3F}"/>
  </bookViews>
  <sheets>
    <sheet name=" 申 請 書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7" i="1"/>
  <c r="H68" i="1"/>
  <c r="H69" i="1"/>
  <c r="H70" i="1"/>
  <c r="H65" i="1"/>
  <c r="H64" i="1"/>
  <c r="H63" i="1"/>
  <c r="G72" i="1"/>
  <c r="I54" i="1"/>
  <c r="H54" i="1"/>
  <c r="G54" i="1"/>
  <c r="F54" i="1"/>
  <c r="E54" i="1"/>
  <c r="D54" i="1"/>
  <c r="D58" i="1" s="1"/>
  <c r="H71" i="1"/>
  <c r="F40" i="1"/>
  <c r="G40" i="1"/>
  <c r="H40" i="1"/>
  <c r="I40" i="1"/>
  <c r="D40" i="1"/>
  <c r="E40" i="1"/>
  <c r="I58" i="1" l="1"/>
  <c r="H58" i="1"/>
  <c r="G58" i="1"/>
  <c r="H72" i="1"/>
  <c r="F58" i="1"/>
  <c r="E58" i="1"/>
</calcChain>
</file>

<file path=xl/sharedStrings.xml><?xml version="1.0" encoding="utf-8"?>
<sst xmlns="http://schemas.openxmlformats.org/spreadsheetml/2006/main" count="103" uniqueCount="43">
  <si>
    <t>（団体名）</t>
    <rPh sb="1" eb="4">
      <t>ダンタイメイ</t>
    </rPh>
    <phoneticPr fontId="1"/>
  </si>
  <si>
    <t>（代表者）</t>
    <rPh sb="1" eb="4">
      <t>ダイヒョウシャ</t>
    </rPh>
    <phoneticPr fontId="1"/>
  </si>
  <si>
    <t>利　用　者</t>
    <rPh sb="0" eb="1">
      <t>リ</t>
    </rPh>
    <rPh sb="2" eb="3">
      <t>ヨウ</t>
    </rPh>
    <rPh sb="4" eb="5">
      <t>モノ</t>
    </rPh>
    <phoneticPr fontId="1"/>
  </si>
  <si>
    <t>中学生以下</t>
    <rPh sb="0" eb="3">
      <t>チュウガクセイ</t>
    </rPh>
    <rPh sb="3" eb="5">
      <t>イカ</t>
    </rPh>
    <phoneticPr fontId="1"/>
  </si>
  <si>
    <t>小　　計</t>
  </si>
  <si>
    <t>大　人</t>
    <rPh sb="0" eb="1">
      <t>ダイ</t>
    </rPh>
    <rPh sb="2" eb="3">
      <t>ヒト</t>
    </rPh>
    <phoneticPr fontId="1"/>
  </si>
  <si>
    <t>4時間</t>
    <rPh sb="1" eb="3">
      <t>ジカン</t>
    </rPh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</si>
  <si>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</si>
  <si>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人　数</t>
    <rPh sb="0" eb="1">
      <t>ヒト</t>
    </rPh>
    <rPh sb="2" eb="3">
      <t>スウ</t>
    </rPh>
    <phoneticPr fontId="1"/>
  </si>
  <si>
    <t>1　日</t>
    <rPh sb="2" eb="3">
      <t>ニチ</t>
    </rPh>
    <phoneticPr fontId="1"/>
  </si>
  <si>
    <t>令和</t>
    <rPh sb="0" eb="2">
      <t>レイワ</t>
    </rPh>
    <phoneticPr fontId="1"/>
  </si>
  <si>
    <t>市外 居住者</t>
    <rPh sb="0" eb="1">
      <t>シ</t>
    </rPh>
    <rPh sb="1" eb="2">
      <t>ソト</t>
    </rPh>
    <rPh sb="3" eb="6">
      <t>キョジュウシャ</t>
    </rPh>
    <phoneticPr fontId="1"/>
  </si>
  <si>
    <r>
      <t xml:space="preserve">市内 居住者
</t>
    </r>
    <r>
      <rPr>
        <sz val="11"/>
        <color theme="1"/>
        <rFont val="ＭＳ Ｐゴシック"/>
        <family val="3"/>
        <charset val="128"/>
      </rPr>
      <t>(在勤・在学含む)</t>
    </r>
    <rPh sb="0" eb="1">
      <t>シ</t>
    </rPh>
    <rPh sb="1" eb="2">
      <t>ウチ</t>
    </rPh>
    <rPh sb="3" eb="6">
      <t>キョジュウシャ</t>
    </rPh>
    <rPh sb="8" eb="10">
      <t>ザイキン</t>
    </rPh>
    <rPh sb="11" eb="13">
      <t>ザイガク</t>
    </rPh>
    <rPh sb="13" eb="14">
      <t>フク</t>
    </rPh>
    <phoneticPr fontId="1"/>
  </si>
  <si>
    <t>料　　金　　合　　計</t>
    <rPh sb="0" eb="1">
      <t>リョウ</t>
    </rPh>
    <rPh sb="3" eb="4">
      <t>キン</t>
    </rPh>
    <rPh sb="6" eb="7">
      <t>ゴウ</t>
    </rPh>
    <rPh sb="9" eb="10">
      <t>ケイ</t>
    </rPh>
    <phoneticPr fontId="1"/>
  </si>
  <si>
    <t>↓市外の方は統計資料作成のため（ ）内に居住市町村を記入してください。利用者名以外は該当箇所に数値を入れてください.</t>
    <rPh sb="35" eb="38">
      <t>リヨウシャ</t>
    </rPh>
    <rPh sb="38" eb="39">
      <t>ナ</t>
    </rPh>
    <rPh sb="39" eb="41">
      <t>イガイ</t>
    </rPh>
    <rPh sb="42" eb="46">
      <t>ガイトウカショ</t>
    </rPh>
    <rPh sb="47" eb="49">
      <t>スウチ</t>
    </rPh>
    <rPh sb="50" eb="51">
      <t>イ</t>
    </rPh>
    <phoneticPr fontId="1"/>
  </si>
  <si>
    <t>金額計(円)</t>
    <rPh sb="0" eb="2">
      <t>キンガク</t>
    </rPh>
    <rPh sb="2" eb="3">
      <t>ケイ</t>
    </rPh>
    <rPh sb="4" eb="5">
      <t>エン</t>
    </rPh>
    <phoneticPr fontId="1"/>
  </si>
  <si>
    <t>利用時間</t>
  </si>
  <si>
    <t>料　金　計　算　表</t>
    <rPh sb="0" eb="1">
      <t>リョウ</t>
    </rPh>
    <rPh sb="2" eb="3">
      <t>キン</t>
    </rPh>
    <rPh sb="4" eb="5">
      <t>ケイ</t>
    </rPh>
    <rPh sb="6" eb="7">
      <t>サン</t>
    </rPh>
    <rPh sb="8" eb="9">
      <t>ヒョウ</t>
    </rPh>
    <phoneticPr fontId="1"/>
  </si>
  <si>
    <t xml:space="preserve"> (    　     )</t>
    <phoneticPr fontId="1"/>
  </si>
  <si>
    <t xml:space="preserve"> (       　  )</t>
    <phoneticPr fontId="1"/>
  </si>
  <si>
    <t>貸クラブ・ボール</t>
    <rPh sb="0" eb="1">
      <t>カシ</t>
    </rPh>
    <phoneticPr fontId="1"/>
  </si>
  <si>
    <t>　　 貸クラブ・ボール無料</t>
    <rPh sb="3" eb="4">
      <t>カシ</t>
    </rPh>
    <rPh sb="11" eb="13">
      <t>ムリョウ</t>
    </rPh>
    <phoneticPr fontId="1"/>
  </si>
  <si>
    <t>合　　　　計</t>
  </si>
  <si>
    <t>午前</t>
    <rPh sb="0" eb="2">
      <t>ゴゼン</t>
    </rPh>
    <phoneticPr fontId="1"/>
  </si>
  <si>
    <t>午後</t>
    <rPh sb="0" eb="2">
      <t>ゴゴ</t>
    </rPh>
    <phoneticPr fontId="1"/>
  </si>
  <si>
    <t>市 外 居 住 者</t>
    <rPh sb="0" eb="1">
      <t>シ</t>
    </rPh>
    <rPh sb="2" eb="3">
      <t>ソト</t>
    </rPh>
    <rPh sb="4" eb="5">
      <t>イ</t>
    </rPh>
    <rPh sb="6" eb="7">
      <t>ジュウ</t>
    </rPh>
    <rPh sb="8" eb="9">
      <t>モノ</t>
    </rPh>
    <phoneticPr fontId="1"/>
  </si>
  <si>
    <r>
      <t>市 内 居 住 者</t>
    </r>
    <r>
      <rPr>
        <sz val="8"/>
        <color theme="1"/>
        <rFont val="ＭＳ Ｐゴシック"/>
        <family val="3"/>
        <charset val="128"/>
      </rPr>
      <t>(在勤・在学含む)</t>
    </r>
    <rPh sb="0" eb="1">
      <t>シ</t>
    </rPh>
    <rPh sb="2" eb="3">
      <t>ナイ</t>
    </rPh>
    <rPh sb="4" eb="5">
      <t>イ</t>
    </rPh>
    <rPh sb="6" eb="7">
      <t>ジュウ</t>
    </rPh>
    <rPh sb="8" eb="9">
      <t>シャ</t>
    </rPh>
    <rPh sb="10" eb="12">
      <t>ザイキン</t>
    </rPh>
    <rPh sb="13" eb="15">
      <t>ザイガク</t>
    </rPh>
    <rPh sb="15" eb="16">
      <t>フク</t>
    </rPh>
    <phoneticPr fontId="1"/>
  </si>
  <si>
    <r>
      <t>(利用日) 　</t>
    </r>
    <r>
      <rPr>
        <b/>
        <sz val="12"/>
        <color rgb="FFFF0000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　月　</t>
    </r>
    <r>
      <rPr>
        <b/>
        <sz val="12"/>
        <color rgb="FFFF0000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>　日 (</t>
    </r>
    <r>
      <rPr>
        <b/>
        <sz val="12"/>
        <color rgb="FFFF0000"/>
        <rFont val="ＭＳ Ｐゴシック"/>
        <family val="3"/>
        <charset val="128"/>
      </rPr>
      <t>　</t>
    </r>
    <r>
      <rPr>
        <b/>
        <sz val="12"/>
        <color theme="1"/>
        <rFont val="ＭＳ Ｐゴシック"/>
        <family val="3"/>
        <charset val="128"/>
      </rPr>
      <t xml:space="preserve">)  </t>
    </r>
    <rPh sb="1" eb="4">
      <t>リヨウビ</t>
    </rPh>
    <rPh sb="9" eb="10">
      <t>ガツ</t>
    </rPh>
    <rPh sb="13" eb="14">
      <t>ニチ</t>
    </rPh>
    <phoneticPr fontId="1"/>
  </si>
  <si>
    <t>合　　　　計</t>
    <rPh sb="0" eb="1">
      <t>ゴウ</t>
    </rPh>
    <phoneticPr fontId="1"/>
  </si>
  <si>
    <t xml:space="preserve">東雲パークゴルフ場 団体利用 申込書 </t>
    <rPh sb="0" eb="2">
      <t>シノノメ</t>
    </rPh>
    <rPh sb="8" eb="9">
      <t>バ</t>
    </rPh>
    <rPh sb="10" eb="14">
      <t>ダンタイリヨウ</t>
    </rPh>
    <rPh sb="15" eb="18">
      <t>モウシコミショ</t>
    </rPh>
    <phoneticPr fontId="1"/>
  </si>
  <si>
    <t>様式 ３</t>
    <rPh sb="0" eb="2">
      <t>ヨウシキ</t>
    </rPh>
    <phoneticPr fontId="1"/>
  </si>
  <si>
    <t xml:space="preserve"> 大　人　   700円</t>
    <rPh sb="1" eb="2">
      <t>ダイ</t>
    </rPh>
    <rPh sb="3" eb="4">
      <t>ニン</t>
    </rPh>
    <phoneticPr fontId="1"/>
  </si>
  <si>
    <t xml:space="preserve"> 大　人　   900円</t>
    <rPh sb="1" eb="2">
      <t>ダイ</t>
    </rPh>
    <rPh sb="3" eb="4">
      <t>ニン</t>
    </rPh>
    <rPh sb="11" eb="12">
      <t>エン</t>
    </rPh>
    <phoneticPr fontId="1"/>
  </si>
  <si>
    <t xml:space="preserve"> 小･中学生 450円</t>
    <rPh sb="10" eb="11">
      <t>エン</t>
    </rPh>
    <phoneticPr fontId="1"/>
  </si>
  <si>
    <t xml:space="preserve"> 小･中学生 350円</t>
    <rPh sb="1" eb="2">
      <t>ショウ</t>
    </rPh>
    <rPh sb="3" eb="6">
      <t>チュウガクセイ</t>
    </rPh>
    <rPh sb="10" eb="11">
      <t>エン</t>
    </rPh>
    <phoneticPr fontId="1"/>
  </si>
  <si>
    <t xml:space="preserve"> 大　人 　 1,050円</t>
    <rPh sb="1" eb="2">
      <t>ダイ</t>
    </rPh>
    <rPh sb="3" eb="4">
      <t>ニン</t>
    </rPh>
    <phoneticPr fontId="1"/>
  </si>
  <si>
    <t xml:space="preserve"> 小･中学生   530円</t>
    <rPh sb="12" eb="13">
      <t>エン</t>
    </rPh>
    <phoneticPr fontId="1"/>
  </si>
  <si>
    <t xml:space="preserve"> 大　人 　 1,350円</t>
    <rPh sb="1" eb="2">
      <t>ダイ</t>
    </rPh>
    <rPh sb="3" eb="4">
      <t>ニン</t>
    </rPh>
    <rPh sb="12" eb="13">
      <t>エン</t>
    </rPh>
    <phoneticPr fontId="1"/>
  </si>
  <si>
    <t xml:space="preserve"> 小･中学生   680円</t>
    <rPh sb="12" eb="13">
      <t>エン</t>
    </rPh>
    <phoneticPr fontId="1"/>
  </si>
  <si>
    <t>　□　半日(4時間)</t>
    <rPh sb="3" eb="5">
      <t>ハンニチ</t>
    </rPh>
    <rPh sb="7" eb="9">
      <t>ジカン</t>
    </rPh>
    <phoneticPr fontId="1"/>
  </si>
  <si>
    <t>　□　１日</t>
    <rPh sb="4" eb="5">
      <t>ヒ</t>
    </rPh>
    <phoneticPr fontId="1"/>
  </si>
  <si>
    <t>↓どちらかを☑</t>
    <phoneticPr fontId="1"/>
  </si>
  <si>
    <t>　 貸クラブ・ボール 200円</t>
    <rPh sb="2" eb="3">
      <t>カシ</t>
    </rPh>
    <rPh sb="14" eb="1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</si>
</sst>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rgb="FF000000"/>
      <name val="游明朝"/>
      <family val="1"/>
      <charset val="128"/>
    </font>
    <font>
      <sz val="10"/>
      <color theme="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ck">
        <color indexed="64"/>
      </left>
      <right style="double">
        <color indexed="64"/>
      </right>
      <top style="thick">
        <color indexed="64"/>
      </top>
      <bottom/>
      <diagonal style="thin">
        <color indexed="64"/>
      </diagonal>
    </border>
    <border diagonalDown="1">
      <left style="double">
        <color indexed="64"/>
      </left>
      <right style="double">
        <color indexed="64"/>
      </right>
      <top style="thick">
        <color indexed="64"/>
      </top>
      <bottom/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 style="thick">
        <color indexed="64"/>
      </top>
      <bottom/>
      <diagonal style="thin">
        <color indexed="64"/>
      </diagonal>
    </border>
    <border diagonalDown="1">
      <left style="thick">
        <color indexed="64"/>
      </left>
      <right style="double">
        <color indexed="64"/>
      </right>
      <top/>
      <bottom style="thick">
        <color indexed="64"/>
      </bottom>
      <diagonal style="thin">
        <color indexed="64"/>
      </diagonal>
    </border>
    <border diagonalDown="1">
      <left style="double">
        <color indexed="64"/>
      </left>
      <right style="double">
        <color indexed="64"/>
      </right>
      <top/>
      <bottom style="thick">
        <color indexed="64"/>
      </bottom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/>
      <bottom style="thick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/>
    <xf numFmtId="0" fontId="2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176" fontId="10" fillId="0" borderId="58" xfId="0" applyNumberFormat="1" applyFont="1" applyBorder="1" applyAlignment="1">
      <alignment horizontal="center" vertical="center"/>
    </xf>
    <xf numFmtId="176" fontId="12" fillId="0" borderId="58" xfId="0" applyNumberFormat="1" applyFont="1" applyBorder="1" applyAlignment="1">
      <alignment horizontal="center" vertical="center"/>
    </xf>
    <xf numFmtId="176" fontId="3" fillId="0" borderId="58" xfId="0" applyNumberFormat="1" applyFont="1" applyBorder="1" applyAlignment="1">
      <alignment horizontal="center" vertical="center"/>
    </xf>
    <xf numFmtId="176" fontId="5" fillId="0" borderId="58" xfId="0" applyNumberFormat="1" applyFont="1" applyBorder="1" applyAlignment="1">
      <alignment horizontal="center" vertical="center"/>
    </xf>
    <xf numFmtId="176" fontId="8" fillId="0" borderId="5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/>
    </xf>
    <xf numFmtId="176" fontId="10" fillId="0" borderId="60" xfId="0" applyNumberFormat="1" applyFont="1" applyBorder="1" applyAlignment="1">
      <alignment horizontal="center" vertical="center"/>
    </xf>
    <xf numFmtId="176" fontId="3" fillId="0" borderId="60" xfId="0" applyNumberFormat="1" applyFont="1" applyBorder="1" applyAlignment="1">
      <alignment horizontal="center" vertical="center"/>
    </xf>
    <xf numFmtId="176" fontId="5" fillId="0" borderId="60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/>
    </xf>
    <xf numFmtId="176" fontId="8" fillId="0" borderId="75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39" xfId="0" applyNumberFormat="1" applyFont="1" applyBorder="1" applyAlignment="1">
      <alignment horizontal="right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177" fontId="18" fillId="0" borderId="54" xfId="0" applyNumberFormat="1" applyFont="1" applyBorder="1" applyAlignment="1">
      <alignment horizontal="right" vertical="center"/>
    </xf>
    <xf numFmtId="177" fontId="18" fillId="0" borderId="51" xfId="0" applyNumberFormat="1" applyFon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right" vertical="center"/>
    </xf>
    <xf numFmtId="0" fontId="13" fillId="3" borderId="4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36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left" vertical="center" wrapText="1"/>
    </xf>
    <xf numFmtId="177" fontId="9" fillId="0" borderId="31" xfId="0" applyNumberFormat="1" applyFont="1" applyBorder="1" applyAlignment="1">
      <alignment horizontal="right" vertical="center"/>
    </xf>
    <xf numFmtId="177" fontId="9" fillId="0" borderId="32" xfId="0" applyNumberFormat="1" applyFont="1" applyBorder="1" applyAlignment="1">
      <alignment horizontal="right" vertical="center"/>
    </xf>
    <xf numFmtId="0" fontId="14" fillId="2" borderId="2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center" vertical="center" wrapText="1" shrinkToFit="1"/>
    </xf>
    <xf numFmtId="0" fontId="14" fillId="2" borderId="37" xfId="0" applyFont="1" applyFill="1" applyBorder="1" applyAlignment="1">
      <alignment horizontal="center" vertical="center" wrapText="1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3" xfId="0" applyFont="1" applyBorder="1" applyAlignment="1"/>
    <xf numFmtId="0" fontId="6" fillId="0" borderId="24" xfId="0" applyFont="1" applyBorder="1" applyAlignment="1"/>
    <xf numFmtId="0" fontId="2" fillId="0" borderId="12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left" vertical="center" shrinkToFit="1"/>
    </xf>
    <xf numFmtId="0" fontId="3" fillId="5" borderId="17" xfId="0" applyFont="1" applyFill="1" applyBorder="1">
      <alignment vertical="center"/>
    </xf>
    <xf numFmtId="0" fontId="3" fillId="5" borderId="15" xfId="0" applyFont="1" applyFill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3" borderId="7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7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48D5-4A46-4B4B-947E-E7E28F9C47AC}">
  <sheetPr>
    <tabColor theme="6" tint="0.39997558519241921"/>
  </sheetPr>
  <dimension ref="A1:I73"/>
  <sheetViews>
    <sheetView tabSelected="1" zoomScaleNormal="100" zoomScaleSheetLayoutView="100" workbookViewId="0">
      <selection activeCell="N70" sqref="N70"/>
    </sheetView>
  </sheetViews>
  <sheetFormatPr defaultColWidth="8.69921875" defaultRowHeight="13.2" x14ac:dyDescent="0.45"/>
  <cols>
    <col min="1" max="1" width="3.69921875" style="1" customWidth="1"/>
    <col min="2" max="2" width="16.8984375" style="1" customWidth="1"/>
    <col min="3" max="3" width="9.69921875" style="1" customWidth="1"/>
    <col min="4" max="9" width="8.796875" style="1" customWidth="1"/>
    <col min="10" max="16384" width="8.69921875" style="1"/>
  </cols>
  <sheetData>
    <row r="1" spans="1:9" x14ac:dyDescent="0.45">
      <c r="I1" s="29" t="s">
        <v>30</v>
      </c>
    </row>
    <row r="2" spans="1:9" ht="18.600000000000001" customHeight="1" x14ac:dyDescent="0.45">
      <c r="G2" s="3" t="s">
        <v>10</v>
      </c>
      <c r="I2" s="3" t="s">
        <v>7</v>
      </c>
    </row>
    <row r="3" spans="1:9" ht="24.6" customHeight="1" x14ac:dyDescent="0.45">
      <c r="A3" s="106" t="s">
        <v>29</v>
      </c>
      <c r="B3" s="106"/>
      <c r="C3" s="106"/>
      <c r="D3" s="106"/>
      <c r="E3" s="106"/>
      <c r="F3" s="106"/>
      <c r="G3" s="106"/>
      <c r="H3" s="106"/>
      <c r="I3" s="106"/>
    </row>
    <row r="4" spans="1:9" s="2" customFormat="1" ht="20.399999999999999" customHeight="1" thickBot="1" x14ac:dyDescent="0.5">
      <c r="A4" s="128" t="s">
        <v>27</v>
      </c>
      <c r="B4" s="128"/>
      <c r="C4" s="128"/>
      <c r="D4" s="44" t="s">
        <v>23</v>
      </c>
      <c r="E4" s="44" t="s">
        <v>24</v>
      </c>
      <c r="H4" s="111" t="s">
        <v>41</v>
      </c>
      <c r="I4" s="111"/>
    </row>
    <row r="5" spans="1:9" s="2" customFormat="1" ht="20.399999999999999" customHeight="1" thickBot="1" x14ac:dyDescent="0.5">
      <c r="A5" s="120" t="s">
        <v>0</v>
      </c>
      <c r="B5" s="120"/>
      <c r="C5" s="120"/>
      <c r="D5" s="120"/>
      <c r="E5" s="120"/>
      <c r="G5" s="124" t="s">
        <v>16</v>
      </c>
      <c r="H5" s="126" t="s">
        <v>39</v>
      </c>
      <c r="I5" s="127"/>
    </row>
    <row r="6" spans="1:9" s="2" customFormat="1" ht="20.399999999999999" customHeight="1" thickBot="1" x14ac:dyDescent="0.5">
      <c r="A6" s="121" t="s">
        <v>1</v>
      </c>
      <c r="B6" s="121"/>
      <c r="C6" s="121"/>
      <c r="D6" s="121"/>
      <c r="E6" s="121"/>
      <c r="G6" s="125"/>
      <c r="H6" s="122" t="s">
        <v>40</v>
      </c>
      <c r="I6" s="123"/>
    </row>
    <row r="7" spans="1:9" s="2" customFormat="1" ht="19.95" customHeight="1" x14ac:dyDescent="0.15">
      <c r="A7" s="9" t="s">
        <v>14</v>
      </c>
      <c r="H7" s="8"/>
    </row>
    <row r="8" spans="1:9" s="2" customFormat="1" ht="17.399999999999999" customHeight="1" x14ac:dyDescent="0.45">
      <c r="A8" s="114"/>
      <c r="B8" s="116" t="s">
        <v>2</v>
      </c>
      <c r="C8" s="117"/>
      <c r="D8" s="107" t="s">
        <v>26</v>
      </c>
      <c r="E8" s="107"/>
      <c r="F8" s="107"/>
      <c r="G8" s="108" t="s">
        <v>25</v>
      </c>
      <c r="H8" s="109"/>
      <c r="I8" s="110"/>
    </row>
    <row r="9" spans="1:9" s="2" customFormat="1" ht="17.399999999999999" customHeight="1" x14ac:dyDescent="0.45">
      <c r="A9" s="115"/>
      <c r="B9" s="118"/>
      <c r="C9" s="119"/>
      <c r="D9" s="38" t="s">
        <v>5</v>
      </c>
      <c r="E9" s="5" t="s">
        <v>3</v>
      </c>
      <c r="F9" s="5" t="s">
        <v>20</v>
      </c>
      <c r="G9" s="31" t="s">
        <v>5</v>
      </c>
      <c r="H9" s="6" t="s">
        <v>3</v>
      </c>
      <c r="I9" s="45" t="s">
        <v>20</v>
      </c>
    </row>
    <row r="10" spans="1:9" s="2" customFormat="1" ht="18.75" customHeight="1" x14ac:dyDescent="0.45">
      <c r="A10" s="7">
        <v>1</v>
      </c>
      <c r="B10" s="27"/>
      <c r="C10" s="43" t="s">
        <v>18</v>
      </c>
      <c r="D10" s="11"/>
      <c r="E10" s="12"/>
      <c r="F10" s="12"/>
      <c r="G10" s="32"/>
      <c r="H10" s="12"/>
      <c r="I10" s="13"/>
    </row>
    <row r="11" spans="1:9" s="2" customFormat="1" ht="18.75" customHeight="1" x14ac:dyDescent="0.45">
      <c r="A11" s="4">
        <v>2</v>
      </c>
      <c r="B11" s="27"/>
      <c r="C11" s="43" t="s">
        <v>18</v>
      </c>
      <c r="D11" s="39"/>
      <c r="E11" s="12"/>
      <c r="F11" s="12"/>
      <c r="G11" s="32"/>
      <c r="H11" s="12"/>
      <c r="I11" s="13"/>
    </row>
    <row r="12" spans="1:9" s="2" customFormat="1" ht="18.75" customHeight="1" x14ac:dyDescent="0.45">
      <c r="A12" s="4">
        <v>3</v>
      </c>
      <c r="B12" s="27"/>
      <c r="C12" s="43" t="s">
        <v>18</v>
      </c>
      <c r="D12" s="40"/>
      <c r="E12" s="12"/>
      <c r="F12" s="12"/>
      <c r="G12" s="32"/>
      <c r="H12" s="12"/>
      <c r="I12" s="13"/>
    </row>
    <row r="13" spans="1:9" s="2" customFormat="1" ht="18.75" customHeight="1" x14ac:dyDescent="0.45">
      <c r="A13" s="4">
        <v>4</v>
      </c>
      <c r="B13" s="27"/>
      <c r="C13" s="43" t="s">
        <v>18</v>
      </c>
      <c r="D13" s="40"/>
      <c r="E13" s="12"/>
      <c r="F13" s="12"/>
      <c r="G13" s="32"/>
      <c r="H13" s="12"/>
      <c r="I13" s="13"/>
    </row>
    <row r="14" spans="1:9" s="2" customFormat="1" ht="18.75" customHeight="1" x14ac:dyDescent="0.45">
      <c r="A14" s="4">
        <v>5</v>
      </c>
      <c r="B14" s="27"/>
      <c r="C14" s="43" t="s">
        <v>18</v>
      </c>
      <c r="D14" s="11"/>
      <c r="E14" s="12"/>
      <c r="F14" s="12"/>
      <c r="G14" s="32"/>
      <c r="H14" s="12"/>
      <c r="I14" s="13"/>
    </row>
    <row r="15" spans="1:9" s="2" customFormat="1" ht="18.75" customHeight="1" x14ac:dyDescent="0.45">
      <c r="A15" s="4">
        <v>6</v>
      </c>
      <c r="B15" s="27"/>
      <c r="C15" s="43" t="s">
        <v>18</v>
      </c>
      <c r="D15" s="40"/>
      <c r="E15" s="12"/>
      <c r="F15" s="12"/>
      <c r="G15" s="32"/>
      <c r="H15" s="12"/>
      <c r="I15" s="13"/>
    </row>
    <row r="16" spans="1:9" s="2" customFormat="1" ht="18.75" customHeight="1" x14ac:dyDescent="0.45">
      <c r="A16" s="4">
        <v>7</v>
      </c>
      <c r="B16" s="27"/>
      <c r="C16" s="43" t="s">
        <v>18</v>
      </c>
      <c r="D16" s="40"/>
      <c r="E16" s="12"/>
      <c r="F16" s="12"/>
      <c r="G16" s="32"/>
      <c r="H16" s="12"/>
      <c r="I16" s="13"/>
    </row>
    <row r="17" spans="1:9" s="2" customFormat="1" ht="18.75" customHeight="1" x14ac:dyDescent="0.45">
      <c r="A17" s="4">
        <v>8</v>
      </c>
      <c r="B17" s="27"/>
      <c r="C17" s="43" t="s">
        <v>18</v>
      </c>
      <c r="D17" s="40"/>
      <c r="E17" s="12"/>
      <c r="F17" s="12"/>
      <c r="G17" s="32"/>
      <c r="H17" s="12"/>
      <c r="I17" s="13"/>
    </row>
    <row r="18" spans="1:9" s="2" customFormat="1" ht="18.75" customHeight="1" x14ac:dyDescent="0.45">
      <c r="A18" s="4">
        <v>9</v>
      </c>
      <c r="B18" s="27"/>
      <c r="C18" s="43" t="s">
        <v>18</v>
      </c>
      <c r="D18" s="11"/>
      <c r="E18" s="12"/>
      <c r="F18" s="12"/>
      <c r="G18" s="32"/>
      <c r="H18" s="12"/>
      <c r="I18" s="13"/>
    </row>
    <row r="19" spans="1:9" s="2" customFormat="1" ht="18.75" customHeight="1" x14ac:dyDescent="0.45">
      <c r="A19" s="4">
        <v>10</v>
      </c>
      <c r="B19" s="27"/>
      <c r="C19" s="43" t="s">
        <v>18</v>
      </c>
      <c r="D19" s="40"/>
      <c r="E19" s="12"/>
      <c r="F19" s="12"/>
      <c r="G19" s="32"/>
      <c r="H19" s="12"/>
      <c r="I19" s="13"/>
    </row>
    <row r="20" spans="1:9" s="2" customFormat="1" ht="18.75" customHeight="1" x14ac:dyDescent="0.45">
      <c r="A20" s="4">
        <v>11</v>
      </c>
      <c r="B20" s="27"/>
      <c r="C20" s="43" t="s">
        <v>18</v>
      </c>
      <c r="D20" s="40"/>
      <c r="E20" s="12"/>
      <c r="F20" s="12"/>
      <c r="G20" s="32"/>
      <c r="H20" s="12"/>
      <c r="I20" s="13"/>
    </row>
    <row r="21" spans="1:9" s="2" customFormat="1" ht="18.75" customHeight="1" x14ac:dyDescent="0.45">
      <c r="A21" s="4">
        <v>12</v>
      </c>
      <c r="B21" s="27"/>
      <c r="C21" s="43" t="s">
        <v>18</v>
      </c>
      <c r="D21" s="40"/>
      <c r="E21" s="12"/>
      <c r="F21" s="12"/>
      <c r="G21" s="32"/>
      <c r="H21" s="12"/>
      <c r="I21" s="13"/>
    </row>
    <row r="22" spans="1:9" s="2" customFormat="1" ht="18.75" customHeight="1" x14ac:dyDescent="0.45">
      <c r="A22" s="4">
        <v>13</v>
      </c>
      <c r="B22" s="27"/>
      <c r="C22" s="43" t="s">
        <v>18</v>
      </c>
      <c r="D22" s="40"/>
      <c r="E22" s="12"/>
      <c r="F22" s="12"/>
      <c r="G22" s="32"/>
      <c r="H22" s="12"/>
      <c r="I22" s="13"/>
    </row>
    <row r="23" spans="1:9" s="2" customFormat="1" ht="18.75" customHeight="1" x14ac:dyDescent="0.45">
      <c r="A23" s="4">
        <v>14</v>
      </c>
      <c r="B23" s="27"/>
      <c r="C23" s="43" t="s">
        <v>18</v>
      </c>
      <c r="D23" s="40"/>
      <c r="E23" s="12"/>
      <c r="F23" s="12"/>
      <c r="G23" s="32"/>
      <c r="H23" s="12"/>
      <c r="I23" s="13"/>
    </row>
    <row r="24" spans="1:9" s="2" customFormat="1" ht="18.75" customHeight="1" x14ac:dyDescent="0.45">
      <c r="A24" s="4">
        <v>15</v>
      </c>
      <c r="B24" s="27"/>
      <c r="C24" s="43" t="s">
        <v>18</v>
      </c>
      <c r="D24" s="40"/>
      <c r="E24" s="12"/>
      <c r="F24" s="12"/>
      <c r="G24" s="32"/>
      <c r="H24" s="12"/>
      <c r="I24" s="13"/>
    </row>
    <row r="25" spans="1:9" s="2" customFormat="1" ht="18.75" customHeight="1" x14ac:dyDescent="0.45">
      <c r="A25" s="4">
        <v>16</v>
      </c>
      <c r="B25" s="27"/>
      <c r="C25" s="43" t="s">
        <v>18</v>
      </c>
      <c r="D25" s="40"/>
      <c r="E25" s="12"/>
      <c r="F25" s="12"/>
      <c r="G25" s="32"/>
      <c r="H25" s="12"/>
      <c r="I25" s="13"/>
    </row>
    <row r="26" spans="1:9" s="2" customFormat="1" ht="18.75" customHeight="1" x14ac:dyDescent="0.45">
      <c r="A26" s="4">
        <v>17</v>
      </c>
      <c r="B26" s="27"/>
      <c r="C26" s="43" t="s">
        <v>18</v>
      </c>
      <c r="D26" s="40"/>
      <c r="E26" s="12"/>
      <c r="F26" s="12"/>
      <c r="G26" s="32"/>
      <c r="H26" s="12"/>
      <c r="I26" s="13"/>
    </row>
    <row r="27" spans="1:9" s="2" customFormat="1" ht="18.75" customHeight="1" x14ac:dyDescent="0.45">
      <c r="A27" s="4">
        <v>18</v>
      </c>
      <c r="B27" s="27"/>
      <c r="C27" s="43" t="s">
        <v>18</v>
      </c>
      <c r="D27" s="40"/>
      <c r="E27" s="12"/>
      <c r="F27" s="12"/>
      <c r="G27" s="32"/>
      <c r="H27" s="12"/>
      <c r="I27" s="13"/>
    </row>
    <row r="28" spans="1:9" s="2" customFormat="1" ht="18.75" customHeight="1" x14ac:dyDescent="0.45">
      <c r="A28" s="4">
        <v>19</v>
      </c>
      <c r="B28" s="27"/>
      <c r="C28" s="43" t="s">
        <v>18</v>
      </c>
      <c r="D28" s="40"/>
      <c r="E28" s="12"/>
      <c r="F28" s="12"/>
      <c r="G28" s="32"/>
      <c r="H28" s="12"/>
      <c r="I28" s="13"/>
    </row>
    <row r="29" spans="1:9" s="2" customFormat="1" ht="18.75" customHeight="1" x14ac:dyDescent="0.45">
      <c r="A29" s="4">
        <v>20</v>
      </c>
      <c r="B29" s="27"/>
      <c r="C29" s="43" t="s">
        <v>18</v>
      </c>
      <c r="D29" s="40"/>
      <c r="E29" s="12"/>
      <c r="F29" s="12"/>
      <c r="G29" s="32"/>
      <c r="H29" s="12"/>
      <c r="I29" s="13"/>
    </row>
    <row r="30" spans="1:9" s="2" customFormat="1" ht="18.75" customHeight="1" x14ac:dyDescent="0.45">
      <c r="A30" s="4">
        <v>21</v>
      </c>
      <c r="B30" s="27"/>
      <c r="C30" s="43" t="s">
        <v>18</v>
      </c>
      <c r="D30" s="40"/>
      <c r="E30" s="12"/>
      <c r="F30" s="12"/>
      <c r="G30" s="32"/>
      <c r="H30" s="12"/>
      <c r="I30" s="13"/>
    </row>
    <row r="31" spans="1:9" s="2" customFormat="1" ht="18.75" customHeight="1" x14ac:dyDescent="0.45">
      <c r="A31" s="4">
        <v>22</v>
      </c>
      <c r="B31" s="27"/>
      <c r="C31" s="43" t="s">
        <v>18</v>
      </c>
      <c r="D31" s="40"/>
      <c r="E31" s="12"/>
      <c r="F31" s="12"/>
      <c r="G31" s="32"/>
      <c r="H31" s="12"/>
      <c r="I31" s="13"/>
    </row>
    <row r="32" spans="1:9" s="2" customFormat="1" ht="18.75" customHeight="1" x14ac:dyDescent="0.45">
      <c r="A32" s="4">
        <v>23</v>
      </c>
      <c r="B32" s="27"/>
      <c r="C32" s="43" t="s">
        <v>18</v>
      </c>
      <c r="D32" s="40"/>
      <c r="E32" s="12"/>
      <c r="F32" s="12"/>
      <c r="G32" s="32"/>
      <c r="H32" s="12"/>
      <c r="I32" s="13"/>
    </row>
    <row r="33" spans="1:9" ht="18.75" customHeight="1" x14ac:dyDescent="0.45">
      <c r="A33" s="4">
        <v>24</v>
      </c>
      <c r="B33" s="27"/>
      <c r="C33" s="43" t="s">
        <v>18</v>
      </c>
      <c r="D33" s="40"/>
      <c r="E33" s="14"/>
      <c r="F33" s="14"/>
      <c r="G33" s="33"/>
      <c r="H33" s="14"/>
      <c r="I33" s="15"/>
    </row>
    <row r="34" spans="1:9" ht="18.75" customHeight="1" x14ac:dyDescent="0.45">
      <c r="A34" s="4">
        <v>25</v>
      </c>
      <c r="B34" s="27"/>
      <c r="C34" s="43" t="s">
        <v>18</v>
      </c>
      <c r="D34" s="40"/>
      <c r="E34" s="14"/>
      <c r="F34" s="14"/>
      <c r="G34" s="33"/>
      <c r="H34" s="14"/>
      <c r="I34" s="15"/>
    </row>
    <row r="35" spans="1:9" ht="18.75" customHeight="1" x14ac:dyDescent="0.45">
      <c r="A35" s="4">
        <v>26</v>
      </c>
      <c r="B35" s="27"/>
      <c r="C35" s="43" t="s">
        <v>18</v>
      </c>
      <c r="D35" s="40"/>
      <c r="E35" s="14"/>
      <c r="F35" s="14"/>
      <c r="G35" s="33"/>
      <c r="H35" s="14"/>
      <c r="I35" s="15"/>
    </row>
    <row r="36" spans="1:9" ht="18.75" customHeight="1" x14ac:dyDescent="0.45">
      <c r="A36" s="4">
        <v>27</v>
      </c>
      <c r="B36" s="27"/>
      <c r="C36" s="43" t="s">
        <v>18</v>
      </c>
      <c r="D36" s="40"/>
      <c r="E36" s="14"/>
      <c r="F36" s="14"/>
      <c r="G36" s="33"/>
      <c r="H36" s="14"/>
      <c r="I36" s="15"/>
    </row>
    <row r="37" spans="1:9" ht="18.75" customHeight="1" x14ac:dyDescent="0.45">
      <c r="A37" s="4">
        <v>28</v>
      </c>
      <c r="B37" s="27"/>
      <c r="C37" s="43" t="s">
        <v>18</v>
      </c>
      <c r="D37" s="40"/>
      <c r="E37" s="14"/>
      <c r="F37" s="14"/>
      <c r="G37" s="33"/>
      <c r="H37" s="14"/>
      <c r="I37" s="15"/>
    </row>
    <row r="38" spans="1:9" ht="18.75" customHeight="1" x14ac:dyDescent="0.45">
      <c r="A38" s="4">
        <v>29</v>
      </c>
      <c r="B38" s="27"/>
      <c r="C38" s="43" t="s">
        <v>18</v>
      </c>
      <c r="D38" s="40"/>
      <c r="E38" s="14"/>
      <c r="F38" s="14"/>
      <c r="G38" s="33"/>
      <c r="H38" s="14"/>
      <c r="I38" s="15"/>
    </row>
    <row r="39" spans="1:9" ht="18.75" customHeight="1" x14ac:dyDescent="0.45">
      <c r="A39" s="4">
        <v>30</v>
      </c>
      <c r="B39" s="27"/>
      <c r="C39" s="43" t="s">
        <v>18</v>
      </c>
      <c r="D39" s="40"/>
      <c r="E39" s="14"/>
      <c r="F39" s="14"/>
      <c r="G39" s="33"/>
      <c r="H39" s="14"/>
      <c r="I39" s="15"/>
    </row>
    <row r="40" spans="1:9" ht="22.2" customHeight="1" x14ac:dyDescent="0.45">
      <c r="B40" s="112" t="s">
        <v>4</v>
      </c>
      <c r="C40" s="112"/>
      <c r="D40" s="20">
        <f>SUM(D10:D39)</f>
        <v>0</v>
      </c>
      <c r="E40" s="20">
        <f>SUM(E10:E39)</f>
        <v>0</v>
      </c>
      <c r="F40" s="20">
        <f t="shared" ref="F40:I40" si="0">SUM(F10:F39)</f>
        <v>0</v>
      </c>
      <c r="G40" s="20">
        <f t="shared" si="0"/>
        <v>0</v>
      </c>
      <c r="H40" s="20">
        <f t="shared" si="0"/>
        <v>0</v>
      </c>
      <c r="I40" s="20">
        <f t="shared" si="0"/>
        <v>0</v>
      </c>
    </row>
    <row r="41" spans="1:9" ht="5.4" customHeight="1" x14ac:dyDescent="0.45"/>
    <row r="42" spans="1:9" s="2" customFormat="1" ht="17.399999999999999" customHeight="1" x14ac:dyDescent="0.45">
      <c r="A42" s="114"/>
      <c r="B42" s="116" t="s">
        <v>2</v>
      </c>
      <c r="C42" s="117"/>
      <c r="D42" s="107" t="s">
        <v>26</v>
      </c>
      <c r="E42" s="107"/>
      <c r="F42" s="107"/>
      <c r="G42" s="108" t="s">
        <v>25</v>
      </c>
      <c r="H42" s="109"/>
      <c r="I42" s="110"/>
    </row>
    <row r="43" spans="1:9" s="2" customFormat="1" ht="17.399999999999999" customHeight="1" x14ac:dyDescent="0.45">
      <c r="A43" s="115"/>
      <c r="B43" s="118"/>
      <c r="C43" s="119"/>
      <c r="D43" s="38" t="s">
        <v>5</v>
      </c>
      <c r="E43" s="5" t="s">
        <v>3</v>
      </c>
      <c r="F43" s="5" t="s">
        <v>20</v>
      </c>
      <c r="G43" s="31" t="s">
        <v>5</v>
      </c>
      <c r="H43" s="6" t="s">
        <v>3</v>
      </c>
      <c r="I43" s="45" t="s">
        <v>20</v>
      </c>
    </row>
    <row r="44" spans="1:9" ht="19.2" customHeight="1" x14ac:dyDescent="0.45">
      <c r="A44" s="7">
        <v>31</v>
      </c>
      <c r="B44" s="27"/>
      <c r="C44" s="43" t="s">
        <v>19</v>
      </c>
      <c r="D44" s="41"/>
      <c r="E44" s="16"/>
      <c r="F44" s="16"/>
      <c r="G44" s="34"/>
      <c r="H44" s="16"/>
      <c r="I44" s="17"/>
    </row>
    <row r="45" spans="1:9" ht="19.2" customHeight="1" x14ac:dyDescent="0.45">
      <c r="A45" s="4">
        <v>32</v>
      </c>
      <c r="B45" s="27"/>
      <c r="C45" s="43" t="s">
        <v>19</v>
      </c>
      <c r="D45" s="41"/>
      <c r="E45" s="16"/>
      <c r="F45" s="16"/>
      <c r="G45" s="34"/>
      <c r="H45" s="16"/>
      <c r="I45" s="17"/>
    </row>
    <row r="46" spans="1:9" ht="19.2" customHeight="1" x14ac:dyDescent="0.45">
      <c r="A46" s="4">
        <v>33</v>
      </c>
      <c r="B46" s="27"/>
      <c r="C46" s="43" t="s">
        <v>19</v>
      </c>
      <c r="D46" s="41"/>
      <c r="E46" s="16"/>
      <c r="F46" s="16"/>
      <c r="G46" s="34"/>
      <c r="H46" s="16"/>
      <c r="I46" s="17"/>
    </row>
    <row r="47" spans="1:9" ht="19.2" customHeight="1" x14ac:dyDescent="0.45">
      <c r="A47" s="4">
        <v>34</v>
      </c>
      <c r="B47" s="27"/>
      <c r="C47" s="43" t="s">
        <v>19</v>
      </c>
      <c r="D47" s="41"/>
      <c r="E47" s="16"/>
      <c r="F47" s="16"/>
      <c r="G47" s="34"/>
      <c r="H47" s="16"/>
      <c r="I47" s="17"/>
    </row>
    <row r="48" spans="1:9" ht="19.2" customHeight="1" x14ac:dyDescent="0.45">
      <c r="A48" s="4">
        <v>35</v>
      </c>
      <c r="B48" s="27"/>
      <c r="C48" s="43" t="s">
        <v>19</v>
      </c>
      <c r="D48" s="41"/>
      <c r="E48" s="16"/>
      <c r="F48" s="16"/>
      <c r="G48" s="34"/>
      <c r="H48" s="16"/>
      <c r="I48" s="17"/>
    </row>
    <row r="49" spans="1:9" ht="19.2" customHeight="1" x14ac:dyDescent="0.45">
      <c r="A49" s="4">
        <v>36</v>
      </c>
      <c r="B49" s="27"/>
      <c r="C49" s="43" t="s">
        <v>19</v>
      </c>
      <c r="D49" s="41"/>
      <c r="E49" s="16"/>
      <c r="F49" s="16"/>
      <c r="G49" s="34"/>
      <c r="H49" s="16"/>
      <c r="I49" s="17"/>
    </row>
    <row r="50" spans="1:9" ht="19.2" customHeight="1" x14ac:dyDescent="0.45">
      <c r="A50" s="4">
        <v>37</v>
      </c>
      <c r="B50" s="27"/>
      <c r="C50" s="43" t="s">
        <v>19</v>
      </c>
      <c r="D50" s="41"/>
      <c r="E50" s="16"/>
      <c r="F50" s="16"/>
      <c r="G50" s="34"/>
      <c r="H50" s="16"/>
      <c r="I50" s="17"/>
    </row>
    <row r="51" spans="1:9" ht="19.2" customHeight="1" x14ac:dyDescent="0.45">
      <c r="A51" s="4">
        <v>38</v>
      </c>
      <c r="B51" s="27"/>
      <c r="C51" s="43" t="s">
        <v>19</v>
      </c>
      <c r="D51" s="41"/>
      <c r="E51" s="16"/>
      <c r="F51" s="16"/>
      <c r="G51" s="34"/>
      <c r="H51" s="16"/>
      <c r="I51" s="17"/>
    </row>
    <row r="52" spans="1:9" ht="19.2" customHeight="1" x14ac:dyDescent="0.45">
      <c r="A52" s="4">
        <v>39</v>
      </c>
      <c r="B52" s="27"/>
      <c r="C52" s="43" t="s">
        <v>19</v>
      </c>
      <c r="D52" s="41"/>
      <c r="E52" s="16"/>
      <c r="F52" s="16"/>
      <c r="G52" s="34"/>
      <c r="H52" s="16"/>
      <c r="I52" s="17"/>
    </row>
    <row r="53" spans="1:9" ht="19.2" customHeight="1" x14ac:dyDescent="0.45">
      <c r="A53" s="4">
        <v>40</v>
      </c>
      <c r="B53" s="27"/>
      <c r="C53" s="43" t="s">
        <v>19</v>
      </c>
      <c r="D53" s="42"/>
      <c r="E53" s="18"/>
      <c r="F53" s="18"/>
      <c r="G53" s="35"/>
      <c r="H53" s="18"/>
      <c r="I53" s="19"/>
    </row>
    <row r="54" spans="1:9" ht="22.8" customHeight="1" x14ac:dyDescent="0.45">
      <c r="B54" s="112" t="s">
        <v>28</v>
      </c>
      <c r="C54" s="112"/>
      <c r="D54" s="20">
        <f t="shared" ref="D54:I54" si="1">SUM(D44:D53)+D40</f>
        <v>0</v>
      </c>
      <c r="E54" s="20">
        <f t="shared" si="1"/>
        <v>0</v>
      </c>
      <c r="F54" s="20">
        <f t="shared" si="1"/>
        <v>0</v>
      </c>
      <c r="G54" s="20">
        <f t="shared" si="1"/>
        <v>0</v>
      </c>
      <c r="H54" s="20">
        <f t="shared" si="1"/>
        <v>0</v>
      </c>
      <c r="I54" s="20">
        <f t="shared" si="1"/>
        <v>0</v>
      </c>
    </row>
    <row r="55" spans="1:9" ht="22.8" customHeight="1" thickBot="1" x14ac:dyDescent="0.5">
      <c r="B55" s="28"/>
      <c r="C55" s="28"/>
      <c r="D55" s="20"/>
      <c r="E55" s="20"/>
      <c r="F55" s="20"/>
      <c r="G55" s="20"/>
      <c r="H55" s="20"/>
      <c r="I55" s="20"/>
    </row>
    <row r="56" spans="1:9" ht="23.4" customHeight="1" x14ac:dyDescent="0.45">
      <c r="A56" s="37"/>
      <c r="B56" s="59" t="s">
        <v>22</v>
      </c>
      <c r="C56" s="60"/>
      <c r="D56" s="129" t="s">
        <v>26</v>
      </c>
      <c r="E56" s="130"/>
      <c r="F56" s="130"/>
      <c r="G56" s="131" t="s">
        <v>25</v>
      </c>
      <c r="H56" s="132"/>
      <c r="I56" s="133"/>
    </row>
    <row r="57" spans="1:9" ht="23.4" customHeight="1" thickBot="1" x14ac:dyDescent="0.5">
      <c r="A57" s="37"/>
      <c r="B57" s="61"/>
      <c r="C57" s="62"/>
      <c r="D57" s="46" t="s">
        <v>5</v>
      </c>
      <c r="E57" s="5" t="s">
        <v>3</v>
      </c>
      <c r="F57" s="5" t="s">
        <v>20</v>
      </c>
      <c r="G57" s="31" t="s">
        <v>5</v>
      </c>
      <c r="H57" s="6" t="s">
        <v>3</v>
      </c>
      <c r="I57" s="47" t="s">
        <v>20</v>
      </c>
    </row>
    <row r="58" spans="1:9" ht="31.8" customHeight="1" thickBot="1" x14ac:dyDescent="0.5">
      <c r="A58" s="37"/>
      <c r="B58" s="63"/>
      <c r="C58" s="64"/>
      <c r="D58" s="48">
        <f>D40+D54</f>
        <v>0</v>
      </c>
      <c r="E58" s="21">
        <f t="shared" ref="E58:I58" si="2">E40+E54</f>
        <v>0</v>
      </c>
      <c r="F58" s="36">
        <f t="shared" si="2"/>
        <v>0</v>
      </c>
      <c r="G58" s="49">
        <f t="shared" si="2"/>
        <v>0</v>
      </c>
      <c r="H58" s="21">
        <f t="shared" si="2"/>
        <v>0</v>
      </c>
      <c r="I58" s="50">
        <f t="shared" si="2"/>
        <v>0</v>
      </c>
    </row>
    <row r="59" spans="1:9" ht="39.6" customHeight="1" thickBot="1" x14ac:dyDescent="0.5">
      <c r="A59" s="113" t="s">
        <v>17</v>
      </c>
      <c r="B59" s="113"/>
      <c r="C59" s="113"/>
      <c r="D59" s="113"/>
      <c r="E59" s="113"/>
      <c r="F59" s="113"/>
      <c r="G59" s="113"/>
      <c r="H59" s="113"/>
      <c r="I59" s="113"/>
    </row>
    <row r="60" spans="1:9" ht="16.2" customHeight="1" thickTop="1" x14ac:dyDescent="0.45">
      <c r="A60" s="10"/>
      <c r="B60" s="100"/>
      <c r="C60" s="101"/>
      <c r="D60" s="101"/>
      <c r="E60" s="101"/>
      <c r="F60" s="102"/>
      <c r="G60" s="51" t="s">
        <v>8</v>
      </c>
      <c r="H60" s="53" t="s">
        <v>15</v>
      </c>
      <c r="I60" s="54"/>
    </row>
    <row r="61" spans="1:9" ht="16.2" customHeight="1" thickBot="1" x14ac:dyDescent="0.5">
      <c r="A61" s="10"/>
      <c r="B61" s="103"/>
      <c r="C61" s="104"/>
      <c r="D61" s="104"/>
      <c r="E61" s="104"/>
      <c r="F61" s="105"/>
      <c r="G61" s="52"/>
      <c r="H61" s="55"/>
      <c r="I61" s="56"/>
    </row>
    <row r="62" spans="1:9" ht="28.8" customHeight="1" thickTop="1" thickBot="1" x14ac:dyDescent="0.5">
      <c r="B62" s="67" t="s">
        <v>12</v>
      </c>
      <c r="C62" s="68"/>
      <c r="D62" s="95" t="s">
        <v>6</v>
      </c>
      <c r="E62" s="89" t="s">
        <v>31</v>
      </c>
      <c r="F62" s="90"/>
      <c r="G62" s="22"/>
      <c r="H62" s="87">
        <f>G62*700</f>
        <v>0</v>
      </c>
      <c r="I62" s="88"/>
    </row>
    <row r="63" spans="1:9" ht="28.8" customHeight="1" thickBot="1" x14ac:dyDescent="0.5">
      <c r="B63" s="69"/>
      <c r="C63" s="70"/>
      <c r="D63" s="96"/>
      <c r="E63" s="91" t="s">
        <v>34</v>
      </c>
      <c r="F63" s="92"/>
      <c r="G63" s="23"/>
      <c r="H63" s="75">
        <f>G63*350</f>
        <v>0</v>
      </c>
      <c r="I63" s="76"/>
    </row>
    <row r="64" spans="1:9" ht="28.8" customHeight="1" thickBot="1" x14ac:dyDescent="0.5">
      <c r="B64" s="69"/>
      <c r="C64" s="70"/>
      <c r="D64" s="99" t="s">
        <v>9</v>
      </c>
      <c r="E64" s="91" t="s">
        <v>32</v>
      </c>
      <c r="F64" s="92"/>
      <c r="G64" s="24"/>
      <c r="H64" s="75">
        <f>G64*900</f>
        <v>0</v>
      </c>
      <c r="I64" s="76"/>
    </row>
    <row r="65" spans="2:9" ht="28.8" customHeight="1" thickBot="1" x14ac:dyDescent="0.5">
      <c r="B65" s="69"/>
      <c r="C65" s="70"/>
      <c r="D65" s="99"/>
      <c r="E65" s="91" t="s">
        <v>33</v>
      </c>
      <c r="F65" s="92"/>
      <c r="G65" s="24"/>
      <c r="H65" s="75">
        <f>G65*450</f>
        <v>0</v>
      </c>
      <c r="I65" s="76"/>
    </row>
    <row r="66" spans="2:9" ht="28.8" customHeight="1" thickBot="1" x14ac:dyDescent="0.5">
      <c r="B66" s="71"/>
      <c r="C66" s="72"/>
      <c r="D66" s="93" t="s">
        <v>21</v>
      </c>
      <c r="E66" s="93"/>
      <c r="F66" s="94"/>
      <c r="G66" s="25"/>
      <c r="H66" s="65">
        <v>0</v>
      </c>
      <c r="I66" s="66"/>
    </row>
    <row r="67" spans="2:9" ht="28.8" customHeight="1" thickTop="1" thickBot="1" x14ac:dyDescent="0.5">
      <c r="B67" s="77" t="s">
        <v>11</v>
      </c>
      <c r="C67" s="78"/>
      <c r="D67" s="97" t="s">
        <v>6</v>
      </c>
      <c r="E67" s="86" t="s">
        <v>35</v>
      </c>
      <c r="F67" s="86"/>
      <c r="G67" s="26"/>
      <c r="H67" s="87">
        <f>G67*1050</f>
        <v>0</v>
      </c>
      <c r="I67" s="88"/>
    </row>
    <row r="68" spans="2:9" ht="28.8" customHeight="1" thickBot="1" x14ac:dyDescent="0.5">
      <c r="B68" s="79"/>
      <c r="C68" s="80"/>
      <c r="D68" s="98"/>
      <c r="E68" s="83" t="s">
        <v>36</v>
      </c>
      <c r="F68" s="83"/>
      <c r="G68" s="24"/>
      <c r="H68" s="75">
        <f>G68*530</f>
        <v>0</v>
      </c>
      <c r="I68" s="76"/>
    </row>
    <row r="69" spans="2:9" ht="28.8" customHeight="1" thickBot="1" x14ac:dyDescent="0.5">
      <c r="B69" s="79"/>
      <c r="C69" s="80"/>
      <c r="D69" s="85" t="s">
        <v>9</v>
      </c>
      <c r="E69" s="83" t="s">
        <v>37</v>
      </c>
      <c r="F69" s="83"/>
      <c r="G69" s="24"/>
      <c r="H69" s="75">
        <f>G69*1350</f>
        <v>0</v>
      </c>
      <c r="I69" s="76"/>
    </row>
    <row r="70" spans="2:9" ht="28.8" customHeight="1" thickBot="1" x14ac:dyDescent="0.5">
      <c r="B70" s="79"/>
      <c r="C70" s="80"/>
      <c r="D70" s="85"/>
      <c r="E70" s="83" t="s">
        <v>38</v>
      </c>
      <c r="F70" s="83"/>
      <c r="G70" s="24"/>
      <c r="H70" s="75">
        <f>G70*680</f>
        <v>0</v>
      </c>
      <c r="I70" s="76"/>
    </row>
    <row r="71" spans="2:9" ht="29.4" customHeight="1" thickBot="1" x14ac:dyDescent="0.5">
      <c r="B71" s="81"/>
      <c r="C71" s="82"/>
      <c r="D71" s="84" t="s">
        <v>42</v>
      </c>
      <c r="E71" s="84"/>
      <c r="F71" s="84"/>
      <c r="G71" s="25"/>
      <c r="H71" s="65">
        <f>G71*200</f>
        <v>0</v>
      </c>
      <c r="I71" s="66"/>
    </row>
    <row r="72" spans="2:9" ht="36" customHeight="1" thickTop="1" thickBot="1" x14ac:dyDescent="0.5">
      <c r="B72" s="57" t="s">
        <v>13</v>
      </c>
      <c r="C72" s="58"/>
      <c r="D72" s="58"/>
      <c r="E72" s="58"/>
      <c r="F72" s="58"/>
      <c r="G72" s="30">
        <f>D58+E58+G58+H58</f>
        <v>0</v>
      </c>
      <c r="H72" s="73">
        <f>SUM(H62:I71)</f>
        <v>0</v>
      </c>
      <c r="I72" s="74"/>
    </row>
    <row r="73" spans="2:9" ht="13.8" thickTop="1" x14ac:dyDescent="0.45"/>
  </sheetData>
  <mergeCells count="53">
    <mergeCell ref="A4:C4"/>
    <mergeCell ref="G42:I42"/>
    <mergeCell ref="D56:F56"/>
    <mergeCell ref="G56:I56"/>
    <mergeCell ref="D42:F42"/>
    <mergeCell ref="B54:C54"/>
    <mergeCell ref="B60:F61"/>
    <mergeCell ref="A3:I3"/>
    <mergeCell ref="D8:F8"/>
    <mergeCell ref="G8:I8"/>
    <mergeCell ref="H4:I4"/>
    <mergeCell ref="B40:C40"/>
    <mergeCell ref="A59:I59"/>
    <mergeCell ref="A8:A9"/>
    <mergeCell ref="A42:A43"/>
    <mergeCell ref="B42:C43"/>
    <mergeCell ref="A5:E5"/>
    <mergeCell ref="A6:E6"/>
    <mergeCell ref="H6:I6"/>
    <mergeCell ref="G5:G6"/>
    <mergeCell ref="B8:C9"/>
    <mergeCell ref="H5:I5"/>
    <mergeCell ref="H68:I68"/>
    <mergeCell ref="H62:I62"/>
    <mergeCell ref="H64:I64"/>
    <mergeCell ref="E62:F62"/>
    <mergeCell ref="E63:F63"/>
    <mergeCell ref="E64:F64"/>
    <mergeCell ref="E65:F65"/>
    <mergeCell ref="D66:F66"/>
    <mergeCell ref="D62:D63"/>
    <mergeCell ref="D67:D68"/>
    <mergeCell ref="D64:D65"/>
    <mergeCell ref="H65:I65"/>
    <mergeCell ref="H63:I63"/>
    <mergeCell ref="E68:F68"/>
    <mergeCell ref="H67:I67"/>
    <mergeCell ref="G60:G61"/>
    <mergeCell ref="H60:I61"/>
    <mergeCell ref="B72:F72"/>
    <mergeCell ref="B56:C58"/>
    <mergeCell ref="H66:I66"/>
    <mergeCell ref="B62:C66"/>
    <mergeCell ref="H72:I72"/>
    <mergeCell ref="H69:I69"/>
    <mergeCell ref="H70:I70"/>
    <mergeCell ref="H71:I71"/>
    <mergeCell ref="B67:C71"/>
    <mergeCell ref="E69:F69"/>
    <mergeCell ref="E70:F70"/>
    <mergeCell ref="D71:F71"/>
    <mergeCell ref="D69:D70"/>
    <mergeCell ref="E67:F67"/>
  </mergeCells>
  <phoneticPr fontId="1"/>
  <pageMargins left="0.59055118110236227" right="0.59055118110236227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申 請 書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2025-03-29T01:09:45Z</dcterms:created>
  <dcterms:modified xsi:type="dcterms:W3CDTF">2026-03-25T04:29:16Z</dcterms:modified>
</cp:coreProperties>
</file>